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54\"/>
    </mc:Choice>
  </mc:AlternateContent>
  <bookViews>
    <workbookView xWindow="-105" yWindow="-105" windowWidth="23250" windowHeight="12570" tabRatio="647"/>
  </bookViews>
  <sheets>
    <sheet name="Resolution Sheet" sheetId="5" r:id="rId1"/>
  </sheets>
  <definedNames>
    <definedName name="_xlnm.Print_Area" localSheetId="0">'Resolution Sheet'!$A$1:$AL$52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<sst xmlns="http://schemas.openxmlformats.org/spreadsheetml/2006/main" count="171" uniqueCount="76">
  <si>
    <t>PROJECT:</t>
  </si>
  <si>
    <t>Integrated Methanol and Ammonia Plant</t>
  </si>
  <si>
    <t>COMMENT RESOLUTION SHEET FOR:</t>
  </si>
  <si>
    <t>DOC TITLE:</t>
  </si>
  <si>
    <t>DOC No:</t>
  </si>
  <si>
    <t>Wiring Diagram</t>
  </si>
  <si>
    <t>N-278-VD-6019-IN-DIA-0005-01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</si>
  <si>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</si>
  <si>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</si>
  <si>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</si>
  <si>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</si>
  <si>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</si>
  <si>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</si>
  <si>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</si>
  <si>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</si>
  <si>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</si>
  <si>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</si>
  <si>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- This document should be submitted after finalizing P&amp;ID, I/O List and Outline Dimensional Drawings documents .
- Plz find other comment in next pages.</t>
  </si>
  <si>
    <t>- Document submitted as per VDS.
- Noted.</t>
  </si>
  <si>
    <t>Will be checked again after finalizing PID,  Compatibility with other vendor documents including PID, IO List, Outline Dimensional Drawings, ...is vendor responsibility and scope.</t>
  </si>
  <si>
    <t>Noted.</t>
  </si>
  <si>
    <t>As per project specification, Tag LCP should be modified to "300LP-820"</t>
  </si>
  <si>
    <t>Tag correct as per P&amp;ID. If tag is not correct according to project specification, please make comment in the P&amp;ID first, tag will then be updated in the wiring diagram and all other subsequent documentation.</t>
  </si>
  <si>
    <t>Noted. It is commented in last PID</t>
  </si>
  <si>
    <t>symbol and legend should be added.</t>
  </si>
  <si>
    <t>Added symbol legend.</t>
  </si>
  <si>
    <t>- Cable for all digital signals  should be multi core
- Tag cable : will be checked after finalizing data sheet document , (IS or NIS instrument should be determined in data sheet document)</t>
  </si>
  <si>
    <t>- Cable changed to multicore cable.
- It has already been determined that all instruments are non Ex instruments (installed in safe area) and are NIS.
- If tag cable is not correct, please provide correct cable tag in order to avoid confusion and reduce project delays.</t>
  </si>
  <si>
    <t>-Noted
-Noted
-It is mentioned in new comment</t>
  </si>
  <si>
    <t>terminal tag should be follow spec of project</t>
  </si>
  <si>
    <t>Terminal tags updated, if terminal tags are not correct, please provide correct tag in order to avoid confusion and reduce project delays.</t>
  </si>
  <si>
    <t>-It is mentioned in new comment</t>
  </si>
  <si>
    <t xml:space="preserve">As project spec :
Following colors shall be used for identification: 
 Single and multi core: Black 
types of instrumentation cables :
 Analogue cables (multi &amp; single pair) 
 Digital cables (multi &amp; single core) </t>
  </si>
  <si>
    <t>Updated as per porject spec.</t>
  </si>
  <si>
    <t>from MCC following signals will be sent to LCP via free voltage contact:
1- run
2- fault
3- available
vendor to consider them inside LCP</t>
  </si>
  <si>
    <t>According to P&amp;ID, there will be no MCC signals in the LCP. The LCP only has lamps and buttons. The entire package is controlled by the DCS of the customer.</t>
  </si>
  <si>
    <t>signals means the contact for the signal lamps.run , fault , available will send to lcp for operating the signal lamps</t>
  </si>
  <si>
    <t>Comment unclear, if lamp signals are not correct, please comment on the P&amp;ID and the control philosophy. The wiring diagram will then be updated accordingly.</t>
  </si>
  <si>
    <t>Open</t>
  </si>
  <si>
    <t>As per project specification, Tag JB(LCP) and tag cable should be modified.
For NIS signal Analog : 300JDAN-820/300CDAN-820
For IS signal Analog : 300JDAI-820 (If any)</t>
  </si>
  <si>
    <t>Cable tag updated. Junction box tag kept the same as the tag on the P&amp;ID for reasons mentioned earlier. All signals NIS.</t>
  </si>
  <si>
    <t>Refer to Item 2</t>
  </si>
  <si>
    <t>Should be Modified .(19x2x0.75)</t>
  </si>
  <si>
    <t>Updated.</t>
  </si>
  <si>
    <t>Noted</t>
  </si>
  <si>
    <t>02</t>
  </si>
  <si>
    <t>with</t>
  </si>
  <si>
    <t>hot dipp galvanized</t>
  </si>
  <si>
    <t>RE-comment: As per project specification, Tag LCP should be modified to "300LP-820"</t>
  </si>
  <si>
    <t xml:space="preserve">General Note:
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PID, IO List, Outline Dimensional Drawings, ...is vendor responsibility and scope.
5- This document will be checked again after finalizing PID document.
6- all Tag name in all documents should be same format.  no needs "-" after prefix 320. example correct format is 320TT-8201, ... . </t>
  </si>
  <si>
    <t>1 - It is not possible to mark revisions changes in Eplan.
2 - CRS is always sent, as above.
3 - You're package will be manufactured according to the approved project documents.
4 - Noted. Every effort is made to ensure all project documents are aligned.
5 - Noted.
6 - Updated.</t>
  </si>
  <si>
    <t>300TDD820</t>
  </si>
  <si>
    <t>300TED820</t>
  </si>
  <si>
    <t>Local/Remote - should be checked and clarify. one signal is considered in IO list document for local /Remote.</t>
  </si>
  <si>
    <t xml:space="preserve">Clarify why off position is used ? </t>
  </si>
  <si>
    <t>Updated to two position switch without off position.</t>
  </si>
  <si>
    <t>Incompatible with legend, two or three position?</t>
  </si>
  <si>
    <t>Updated to two position, legend also updated.</t>
  </si>
  <si>
    <t>1 BK</t>
  </si>
  <si>
    <t>2 BK</t>
  </si>
  <si>
    <t>3 BK</t>
  </si>
  <si>
    <t>4 BK</t>
  </si>
  <si>
    <t>20Cx1.5 mm2</t>
  </si>
  <si>
    <t>300CDDN820</t>
  </si>
  <si>
    <t>All Tags should be modified(refer to general note)</t>
  </si>
  <si>
    <t>these two signals are combined in MCC as fault</t>
  </si>
  <si>
    <t>Lamp signals correct according to P&amp;ID, if signals are not correct, please comment on the P&amp;ID first.</t>
  </si>
  <si>
    <t>we do not have such a signal in MCC , only run , fault and available can be sent to package</t>
  </si>
  <si>
    <t>300CED820</t>
  </si>
  <si>
    <t>300TDA820</t>
  </si>
  <si>
    <t>300TDA821</t>
  </si>
  <si>
    <t>300CDAN820</t>
  </si>
  <si>
    <t>320PT-8201</t>
  </si>
  <si>
    <t>should be modified (refer to general note)</t>
  </si>
  <si>
    <t>1 - clarify !!!! In all revision eplan software from Eplan 5.5 to P8 electrical or propanel , you can mention revision mark. For The easiest way, plz refer to PDF file.
2- Noted
3 - Contractor's comments
do not relieve, in any case, Vendor from their responsibilities.
4 - Noted
5 - Noted
6 - Noted</t>
  </si>
  <si>
    <t xml:space="preserve">Single and multi core: Black
for all digital signal. Emergency push button is missed. Plz modify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</si>
</sst>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5" borderId="1" xfId="0" quotePrefix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6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0" fontId="3" fillId="6" borderId="1" xfId="0" applyFont="1" applyFill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286743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21</xdr:row>
          <xdr:rowOff>180975</xdr:rowOff>
        </xdr:from>
        <xdr:to>
          <xdr:col>6</xdr:col>
          <xdr:colOff>3067050</xdr:colOff>
          <xdr:row>21</xdr:row>
          <xdr:rowOff>866775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2"/>
  <sheetViews>
    <sheetView tabSelected="1" view="pageBreakPreview" topLeftCell="A23" zoomScale="70" zoomScaleNormal="85" zoomScaleSheetLayoutView="70" workbookViewId="0">
      <selection activeCell="G57" sqref="G57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10.7109375" style="4" customWidth="1"/>
    <col min="4" max="4" width="11.140625" style="4" customWidth="1"/>
    <col min="5" max="5" width="53.28515625" style="5" customWidth="1"/>
    <col min="6" max="6" width="55.710937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61" t="s">
        <v>1</v>
      </c>
      <c r="G3" s="61"/>
      <c r="H3" s="61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4" t="s">
        <v>2</v>
      </c>
      <c r="B5" s="65"/>
      <c r="C5" s="65"/>
      <c r="D5" s="65"/>
      <c r="E5" s="66"/>
      <c r="F5" s="29" t="s">
        <v>3</v>
      </c>
      <c r="G5" s="30" t="s">
        <v>4</v>
      </c>
      <c r="I5" s="27"/>
    </row>
    <row r="6" spans="1:38" ht="15.75" customHeight="1" thickBot="1" x14ac:dyDescent="0.3">
      <c r="A6" s="67"/>
      <c r="B6" s="68"/>
      <c r="C6" s="68"/>
      <c r="D6" s="68"/>
      <c r="E6" s="69"/>
      <c r="F6" s="14" t="s">
        <v>5</v>
      </c>
      <c r="G6" s="31" t="s">
        <v>6</v>
      </c>
      <c r="I6" s="27"/>
    </row>
    <row r="7" spans="1:38" ht="27" customHeight="1" thickBot="1" x14ac:dyDescent="0.3">
      <c r="A7" s="62"/>
      <c r="B7" s="63"/>
      <c r="C7" s="63"/>
      <c r="D7" s="63"/>
      <c r="E7" s="63"/>
      <c r="F7" s="63"/>
      <c r="G7" s="63"/>
      <c r="H7" s="63"/>
      <c r="I7" s="28"/>
    </row>
    <row r="8" spans="1:38" ht="45.75" thickBot="1" x14ac:dyDescent="0.3">
      <c r="A8" s="23" t="s">
        <v>7</v>
      </c>
      <c r="B8" s="23" t="s">
        <v>8</v>
      </c>
      <c r="C8" s="24" t="s">
        <v>9</v>
      </c>
      <c r="D8" s="24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</row>
    <row r="9" spans="1:38" s="17" customFormat="1" ht="86.25" x14ac:dyDescent="0.25">
      <c r="A9" s="41">
        <v>1</v>
      </c>
      <c r="B9" s="42">
        <v>1</v>
      </c>
      <c r="C9" s="43" t="s">
        <v>16</v>
      </c>
      <c r="D9" s="33"/>
      <c r="E9" s="47" t="s">
        <v>17</v>
      </c>
      <c r="F9" s="48" t="s">
        <v>18</v>
      </c>
      <c r="G9" s="19" t="s">
        <v>19</v>
      </c>
      <c r="H9" s="19" t="s">
        <v>20</v>
      </c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54" x14ac:dyDescent="0.25">
      <c r="A10" s="18">
        <v>2</v>
      </c>
      <c r="B10" s="25">
        <v>6</v>
      </c>
      <c r="C10" s="43" t="s">
        <v>16</v>
      </c>
      <c r="D10" s="33"/>
      <c r="E10" s="1" t="s">
        <v>21</v>
      </c>
      <c r="F10" s="45" t="s">
        <v>22</v>
      </c>
      <c r="G10" s="19" t="s">
        <v>23</v>
      </c>
      <c r="H10" s="15" t="s">
        <v>20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7.25" x14ac:dyDescent="0.25">
      <c r="A11" s="18">
        <v>3</v>
      </c>
      <c r="B11" s="25">
        <v>6</v>
      </c>
      <c r="C11" s="43" t="s">
        <v>16</v>
      </c>
      <c r="D11" s="33"/>
      <c r="E11" s="1" t="s">
        <v>24</v>
      </c>
      <c r="F11" s="44" t="s">
        <v>25</v>
      </c>
      <c r="G11" s="19" t="s">
        <v>20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81" x14ac:dyDescent="0.25">
      <c r="A12" s="18">
        <v>4</v>
      </c>
      <c r="B12" s="25">
        <v>7</v>
      </c>
      <c r="C12" s="43" t="s">
        <v>16</v>
      </c>
      <c r="D12" s="33"/>
      <c r="E12" s="49" t="s">
        <v>26</v>
      </c>
      <c r="F12" s="50" t="s">
        <v>27</v>
      </c>
      <c r="G12" s="32" t="s">
        <v>28</v>
      </c>
      <c r="H12" s="15" t="s">
        <v>20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40.5" x14ac:dyDescent="0.25">
      <c r="A13" s="18">
        <v>5</v>
      </c>
      <c r="B13" s="25">
        <v>7</v>
      </c>
      <c r="C13" s="43" t="s">
        <v>16</v>
      </c>
      <c r="D13" s="33"/>
      <c r="E13" s="1" t="s">
        <v>29</v>
      </c>
      <c r="F13" s="44" t="s">
        <v>30</v>
      </c>
      <c r="G13" s="32" t="s">
        <v>31</v>
      </c>
      <c r="H13" s="15" t="s">
        <v>20</v>
      </c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81" x14ac:dyDescent="0.25">
      <c r="A14" s="18">
        <v>6</v>
      </c>
      <c r="B14" s="25">
        <v>7</v>
      </c>
      <c r="C14" s="43" t="s">
        <v>16</v>
      </c>
      <c r="D14" s="33"/>
      <c r="E14" s="2" t="s">
        <v>32</v>
      </c>
      <c r="F14" s="44" t="s">
        <v>33</v>
      </c>
      <c r="G14" s="32" t="s">
        <v>31</v>
      </c>
      <c r="H14" s="15" t="s">
        <v>20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81" x14ac:dyDescent="0.25">
      <c r="A15" s="18">
        <v>7</v>
      </c>
      <c r="B15" s="25">
        <v>7</v>
      </c>
      <c r="C15" s="43" t="s">
        <v>16</v>
      </c>
      <c r="D15" s="33"/>
      <c r="E15" s="2" t="s">
        <v>34</v>
      </c>
      <c r="F15" s="45" t="s">
        <v>35</v>
      </c>
      <c r="G15" s="32" t="s">
        <v>36</v>
      </c>
      <c r="H15" s="15" t="s">
        <v>37</v>
      </c>
      <c r="I15" s="15"/>
      <c r="J15" s="16"/>
      <c r="K15" s="16"/>
      <c r="L15" s="16" t="s">
        <v>38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86.25" x14ac:dyDescent="0.25">
      <c r="A16" s="25">
        <v>8</v>
      </c>
      <c r="B16" s="33">
        <v>13</v>
      </c>
      <c r="C16" s="43" t="s">
        <v>16</v>
      </c>
      <c r="D16" s="33"/>
      <c r="E16" s="51" t="s">
        <v>39</v>
      </c>
      <c r="F16" s="51" t="s">
        <v>40</v>
      </c>
      <c r="G16" s="52" t="s">
        <v>41</v>
      </c>
      <c r="H16" s="15" t="s">
        <v>20</v>
      </c>
      <c r="I16" s="3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36">
        <v>13</v>
      </c>
      <c r="C17" s="43" t="s">
        <v>16</v>
      </c>
      <c r="D17" s="33"/>
      <c r="E17" s="37" t="s">
        <v>42</v>
      </c>
      <c r="F17" s="34" t="s">
        <v>43</v>
      </c>
      <c r="G17" s="38" t="s">
        <v>44</v>
      </c>
      <c r="H17" s="38"/>
      <c r="I17" s="39"/>
    </row>
    <row r="18" spans="1:9" ht="17.25" x14ac:dyDescent="0.3">
      <c r="A18" s="53"/>
      <c r="B18" s="54"/>
      <c r="C18" s="55"/>
      <c r="D18" s="54"/>
      <c r="E18" s="56"/>
      <c r="F18" s="56"/>
      <c r="G18" s="57"/>
      <c r="H18" s="57"/>
      <c r="I18" s="58"/>
    </row>
    <row r="19" spans="1:9" ht="37.5" customHeight="1" x14ac:dyDescent="0.3">
      <c r="A19" s="25">
        <v>10</v>
      </c>
      <c r="B19" s="36">
        <v>4</v>
      </c>
      <c r="C19" s="43" t="s">
        <v>45</v>
      </c>
      <c r="D19" s="33"/>
      <c r="E19" s="15" t="s">
        <v>46</v>
      </c>
      <c r="F19" s="52" t="s">
        <v>43</v>
      </c>
      <c r="G19" s="38"/>
      <c r="H19" s="38"/>
      <c r="I19" s="39"/>
    </row>
    <row r="20" spans="1:9" ht="37.5" customHeight="1" x14ac:dyDescent="0.3">
      <c r="A20" s="25">
        <v>11</v>
      </c>
      <c r="B20" s="36">
        <v>4</v>
      </c>
      <c r="C20" s="43" t="s">
        <v>45</v>
      </c>
      <c r="D20" s="33"/>
      <c r="E20" s="15" t="s">
        <v>47</v>
      </c>
      <c r="F20" s="52" t="s">
        <v>43</v>
      </c>
      <c r="G20" s="38"/>
      <c r="H20" s="38"/>
      <c r="I20" s="39"/>
    </row>
    <row r="21" spans="1:9" ht="34.5" x14ac:dyDescent="0.3">
      <c r="A21" s="25">
        <v>12</v>
      </c>
      <c r="B21" s="36">
        <v>7</v>
      </c>
      <c r="C21" s="43" t="s">
        <v>45</v>
      </c>
      <c r="D21" s="36"/>
      <c r="E21" s="37" t="s">
        <v>48</v>
      </c>
      <c r="F21" s="51" t="s">
        <v>43</v>
      </c>
      <c r="G21" s="46"/>
      <c r="H21" s="38"/>
      <c r="I21" s="39"/>
    </row>
    <row r="22" spans="1:9" ht="324.95" customHeight="1" x14ac:dyDescent="0.3">
      <c r="A22" s="25">
        <v>13</v>
      </c>
      <c r="B22" s="36">
        <v>7</v>
      </c>
      <c r="C22" s="43" t="s">
        <v>45</v>
      </c>
      <c r="D22" s="33"/>
      <c r="E22" s="59" t="s">
        <v>49</v>
      </c>
      <c r="F22" s="51" t="s">
        <v>50</v>
      </c>
      <c r="G22" s="59" t="s">
        <v>74</v>
      </c>
      <c r="H22" s="38"/>
      <c r="I22" s="39"/>
    </row>
    <row r="23" spans="1:9" ht="27.75" customHeight="1" x14ac:dyDescent="0.3">
      <c r="A23" s="25">
        <v>14</v>
      </c>
      <c r="B23" s="36">
        <v>7</v>
      </c>
      <c r="C23" s="43" t="s">
        <v>45</v>
      </c>
      <c r="D23" s="36"/>
      <c r="E23" s="59" t="s">
        <v>51</v>
      </c>
      <c r="F23" s="52" t="s">
        <v>43</v>
      </c>
      <c r="G23" s="59" t="s">
        <v>44</v>
      </c>
      <c r="H23" s="38"/>
      <c r="I23" s="39"/>
    </row>
    <row r="24" spans="1:9" ht="27.75" customHeight="1" x14ac:dyDescent="0.3">
      <c r="A24" s="25">
        <v>15</v>
      </c>
      <c r="B24" s="36">
        <v>7</v>
      </c>
      <c r="C24" s="43" t="s">
        <v>45</v>
      </c>
      <c r="D24" s="33"/>
      <c r="E24" s="59" t="s">
        <v>52</v>
      </c>
      <c r="F24" s="52" t="s">
        <v>43</v>
      </c>
      <c r="G24" s="59" t="s">
        <v>44</v>
      </c>
      <c r="H24" s="38"/>
      <c r="I24" s="39"/>
    </row>
    <row r="25" spans="1:9" ht="51.75" x14ac:dyDescent="0.3">
      <c r="A25" s="25">
        <v>16</v>
      </c>
      <c r="B25" s="36">
        <v>8</v>
      </c>
      <c r="C25" s="43" t="s">
        <v>45</v>
      </c>
      <c r="D25" s="33"/>
      <c r="E25" s="37" t="s">
        <v>53</v>
      </c>
      <c r="F25" s="52" t="s">
        <v>43</v>
      </c>
      <c r="G25" s="60" t="s">
        <v>44</v>
      </c>
      <c r="H25" s="38"/>
      <c r="I25" s="39"/>
    </row>
    <row r="26" spans="1:9" ht="34.5" x14ac:dyDescent="0.3">
      <c r="A26" s="25">
        <v>17</v>
      </c>
      <c r="B26" s="36">
        <v>8</v>
      </c>
      <c r="C26" s="43" t="s">
        <v>45</v>
      </c>
      <c r="D26" s="33"/>
      <c r="E26" s="37" t="s">
        <v>54</v>
      </c>
      <c r="F26" s="51" t="s">
        <v>55</v>
      </c>
      <c r="G26" s="60" t="s">
        <v>44</v>
      </c>
      <c r="H26" s="38"/>
      <c r="I26" s="39"/>
    </row>
    <row r="27" spans="1:9" ht="34.5" x14ac:dyDescent="0.3">
      <c r="A27" s="25">
        <v>18</v>
      </c>
      <c r="B27" s="36">
        <v>8</v>
      </c>
      <c r="C27" s="43" t="s">
        <v>45</v>
      </c>
      <c r="D27" s="33"/>
      <c r="E27" s="37" t="s">
        <v>56</v>
      </c>
      <c r="F27" s="51" t="s">
        <v>57</v>
      </c>
      <c r="G27" s="60" t="s">
        <v>44</v>
      </c>
      <c r="H27" s="38"/>
      <c r="I27" s="39"/>
    </row>
    <row r="28" spans="1:9" ht="120.75" x14ac:dyDescent="0.3">
      <c r="A28" s="25">
        <v>19</v>
      </c>
      <c r="B28" s="36">
        <v>8</v>
      </c>
      <c r="C28" s="43" t="s">
        <v>45</v>
      </c>
      <c r="D28" s="36"/>
      <c r="E28" s="37" t="s">
        <v>32</v>
      </c>
      <c r="F28" s="51" t="s">
        <v>20</v>
      </c>
      <c r="G28" s="60" t="s">
        <v>75</v>
      </c>
      <c r="H28" s="38"/>
      <c r="I28" s="39"/>
    </row>
    <row r="29" spans="1:9" ht="17.25" x14ac:dyDescent="0.3">
      <c r="A29" s="25">
        <v>20</v>
      </c>
      <c r="B29" s="36">
        <v>8</v>
      </c>
      <c r="C29" s="43" t="s">
        <v>45</v>
      </c>
      <c r="D29" s="36"/>
      <c r="E29" s="37" t="s">
        <v>58</v>
      </c>
      <c r="F29" s="51" t="s">
        <v>43</v>
      </c>
      <c r="G29" s="60" t="s">
        <v>44</v>
      </c>
      <c r="H29" s="38"/>
      <c r="I29" s="39"/>
    </row>
    <row r="30" spans="1:9" ht="17.25" x14ac:dyDescent="0.3">
      <c r="A30" s="25">
        <v>21</v>
      </c>
      <c r="B30" s="36">
        <v>8</v>
      </c>
      <c r="C30" s="43" t="s">
        <v>45</v>
      </c>
      <c r="D30" s="36"/>
      <c r="E30" s="37" t="s">
        <v>59</v>
      </c>
      <c r="F30" s="51" t="s">
        <v>43</v>
      </c>
      <c r="G30" s="60" t="s">
        <v>44</v>
      </c>
      <c r="H30" s="39"/>
      <c r="I30" s="39"/>
    </row>
    <row r="31" spans="1:9" ht="17.25" x14ac:dyDescent="0.3">
      <c r="A31" s="25">
        <v>22</v>
      </c>
      <c r="B31" s="36">
        <v>8</v>
      </c>
      <c r="C31" s="43" t="s">
        <v>45</v>
      </c>
      <c r="D31" s="36"/>
      <c r="E31" s="37" t="s">
        <v>60</v>
      </c>
      <c r="F31" s="51" t="s">
        <v>43</v>
      </c>
      <c r="G31" s="60" t="s">
        <v>44</v>
      </c>
      <c r="H31" s="39"/>
      <c r="I31" s="39"/>
    </row>
    <row r="32" spans="1:9" ht="17.25" x14ac:dyDescent="0.3">
      <c r="A32" s="25">
        <v>23</v>
      </c>
      <c r="B32" s="36">
        <v>8</v>
      </c>
      <c r="C32" s="43" t="s">
        <v>45</v>
      </c>
      <c r="D32" s="36"/>
      <c r="E32" s="37" t="s">
        <v>61</v>
      </c>
      <c r="F32" s="51" t="s">
        <v>43</v>
      </c>
      <c r="G32" s="60" t="s">
        <v>44</v>
      </c>
      <c r="H32" s="39"/>
      <c r="I32" s="39"/>
    </row>
    <row r="33" spans="1:9" ht="17.25" x14ac:dyDescent="0.3">
      <c r="A33" s="25">
        <v>24</v>
      </c>
      <c r="B33" s="36">
        <v>8</v>
      </c>
      <c r="C33" s="43" t="s">
        <v>45</v>
      </c>
      <c r="D33" s="36"/>
      <c r="E33" s="37" t="s">
        <v>62</v>
      </c>
      <c r="F33" s="51" t="s">
        <v>43</v>
      </c>
      <c r="G33" s="60" t="s">
        <v>44</v>
      </c>
      <c r="H33" s="39"/>
      <c r="I33" s="39"/>
    </row>
    <row r="34" spans="1:9" ht="17.25" x14ac:dyDescent="0.3">
      <c r="A34" s="25">
        <v>25</v>
      </c>
      <c r="B34" s="36">
        <v>8</v>
      </c>
      <c r="C34" s="43" t="s">
        <v>45</v>
      </c>
      <c r="D34" s="36"/>
      <c r="E34" s="37" t="s">
        <v>63</v>
      </c>
      <c r="F34" s="51" t="s">
        <v>43</v>
      </c>
      <c r="G34" s="60" t="s">
        <v>44</v>
      </c>
      <c r="H34" s="39"/>
      <c r="I34" s="39"/>
    </row>
    <row r="35" spans="1:9" ht="17.25" x14ac:dyDescent="0.3">
      <c r="A35" s="25">
        <v>26</v>
      </c>
      <c r="B35" s="36">
        <v>8</v>
      </c>
      <c r="C35" s="43" t="s">
        <v>45</v>
      </c>
      <c r="D35" s="36"/>
      <c r="E35" s="37" t="s">
        <v>51</v>
      </c>
      <c r="F35" s="51" t="s">
        <v>43</v>
      </c>
      <c r="G35" s="60" t="s">
        <v>44</v>
      </c>
      <c r="H35" s="39"/>
      <c r="I35" s="39"/>
    </row>
    <row r="36" spans="1:9" ht="34.5" x14ac:dyDescent="0.3">
      <c r="A36" s="25">
        <v>27</v>
      </c>
      <c r="B36" s="36">
        <v>8</v>
      </c>
      <c r="C36" s="43" t="s">
        <v>45</v>
      </c>
      <c r="D36" s="36"/>
      <c r="E36" s="37" t="s">
        <v>64</v>
      </c>
      <c r="F36" s="51" t="s">
        <v>43</v>
      </c>
      <c r="G36" s="60" t="s">
        <v>44</v>
      </c>
      <c r="H36" s="39"/>
      <c r="I36" s="39"/>
    </row>
    <row r="37" spans="1:9" ht="51.75" x14ac:dyDescent="0.3">
      <c r="A37" s="25">
        <v>28</v>
      </c>
      <c r="B37" s="36">
        <v>9</v>
      </c>
      <c r="C37" s="43" t="s">
        <v>45</v>
      </c>
      <c r="D37" s="36"/>
      <c r="E37" s="37" t="s">
        <v>65</v>
      </c>
      <c r="F37" s="51" t="s">
        <v>66</v>
      </c>
      <c r="G37" s="59"/>
      <c r="H37" s="39"/>
      <c r="I37" s="39"/>
    </row>
    <row r="38" spans="1:9" ht="51.75" x14ac:dyDescent="0.3">
      <c r="A38" s="25">
        <v>29</v>
      </c>
      <c r="B38" s="36">
        <v>9</v>
      </c>
      <c r="C38" s="43" t="s">
        <v>45</v>
      </c>
      <c r="D38" s="36"/>
      <c r="E38" s="37" t="s">
        <v>67</v>
      </c>
      <c r="F38" s="51" t="s">
        <v>66</v>
      </c>
      <c r="G38" s="59"/>
      <c r="H38" s="39"/>
      <c r="I38" s="39"/>
    </row>
    <row r="39" spans="1:9" ht="17.25" x14ac:dyDescent="0.3">
      <c r="A39" s="25">
        <v>30</v>
      </c>
      <c r="B39" s="36">
        <v>10</v>
      </c>
      <c r="C39" s="43" t="s">
        <v>45</v>
      </c>
      <c r="D39" s="36"/>
      <c r="E39" s="37" t="s">
        <v>52</v>
      </c>
      <c r="F39" s="51" t="s">
        <v>43</v>
      </c>
      <c r="G39" s="59" t="s">
        <v>44</v>
      </c>
      <c r="H39" s="39"/>
      <c r="I39" s="39"/>
    </row>
    <row r="40" spans="1:9" ht="17.25" x14ac:dyDescent="0.3">
      <c r="A40" s="25">
        <v>31</v>
      </c>
      <c r="B40" s="36">
        <v>10</v>
      </c>
      <c r="C40" s="43" t="s">
        <v>45</v>
      </c>
      <c r="D40" s="36"/>
      <c r="E40" s="37" t="s">
        <v>68</v>
      </c>
      <c r="F40" s="51" t="s">
        <v>43</v>
      </c>
      <c r="G40" s="59" t="s">
        <v>44</v>
      </c>
      <c r="H40" s="39"/>
      <c r="I40" s="39"/>
    </row>
    <row r="41" spans="1:9" ht="17.25" x14ac:dyDescent="0.3">
      <c r="A41" s="25">
        <v>32</v>
      </c>
      <c r="B41" s="36">
        <v>13</v>
      </c>
      <c r="C41" s="43" t="s">
        <v>45</v>
      </c>
      <c r="D41" s="36"/>
      <c r="E41" s="37" t="s">
        <v>69</v>
      </c>
      <c r="F41" s="51" t="s">
        <v>43</v>
      </c>
      <c r="G41" s="59" t="s">
        <v>44</v>
      </c>
      <c r="H41" s="39"/>
      <c r="I41" s="39"/>
    </row>
    <row r="42" spans="1:9" ht="17.25" x14ac:dyDescent="0.3">
      <c r="A42" s="25">
        <v>33</v>
      </c>
      <c r="B42" s="36">
        <v>13</v>
      </c>
      <c r="C42" s="43" t="s">
        <v>45</v>
      </c>
      <c r="D42" s="36"/>
      <c r="E42" s="37" t="s">
        <v>70</v>
      </c>
      <c r="F42" s="51" t="s">
        <v>43</v>
      </c>
      <c r="G42" s="59" t="s">
        <v>44</v>
      </c>
      <c r="H42" s="39"/>
      <c r="I42" s="39"/>
    </row>
    <row r="43" spans="1:9" ht="17.25" x14ac:dyDescent="0.3">
      <c r="A43" s="25">
        <v>34</v>
      </c>
      <c r="B43" s="36">
        <v>14</v>
      </c>
      <c r="C43" s="43" t="s">
        <v>45</v>
      </c>
      <c r="D43" s="36"/>
      <c r="E43" s="37" t="s">
        <v>71</v>
      </c>
      <c r="F43" s="51" t="s">
        <v>43</v>
      </c>
      <c r="G43" s="59" t="s">
        <v>44</v>
      </c>
      <c r="H43" s="39"/>
      <c r="I43" s="39"/>
    </row>
    <row r="44" spans="1:9" ht="17.25" x14ac:dyDescent="0.3">
      <c r="A44" s="25">
        <v>35</v>
      </c>
      <c r="B44" s="36">
        <v>14</v>
      </c>
      <c r="C44" s="43" t="s">
        <v>45</v>
      </c>
      <c r="D44" s="36"/>
      <c r="E44" s="37" t="s">
        <v>69</v>
      </c>
      <c r="F44" s="51" t="s">
        <v>43</v>
      </c>
      <c r="G44" s="59" t="s">
        <v>44</v>
      </c>
      <c r="H44" s="39"/>
      <c r="I44" s="39"/>
    </row>
    <row r="45" spans="1:9" ht="17.25" x14ac:dyDescent="0.3">
      <c r="A45" s="25">
        <v>36</v>
      </c>
      <c r="B45" s="36">
        <v>14</v>
      </c>
      <c r="C45" s="43" t="s">
        <v>45</v>
      </c>
      <c r="D45" s="36"/>
      <c r="E45" s="37" t="s">
        <v>72</v>
      </c>
      <c r="F45" s="51" t="s">
        <v>43</v>
      </c>
      <c r="G45" s="59" t="s">
        <v>44</v>
      </c>
      <c r="H45" s="39"/>
      <c r="I45" s="39"/>
    </row>
    <row r="46" spans="1:9" ht="17.25" x14ac:dyDescent="0.3">
      <c r="A46" s="25">
        <v>37</v>
      </c>
      <c r="B46" s="36">
        <v>14</v>
      </c>
      <c r="C46" s="43" t="s">
        <v>45</v>
      </c>
      <c r="D46" s="36"/>
      <c r="E46" s="37" t="s">
        <v>73</v>
      </c>
      <c r="F46" s="51" t="s">
        <v>43</v>
      </c>
      <c r="G46" s="59" t="s">
        <v>44</v>
      </c>
      <c r="H46" s="39"/>
      <c r="I46" s="39"/>
    </row>
    <row r="47" spans="1:9" ht="17.25" x14ac:dyDescent="0.3">
      <c r="A47" s="25">
        <v>38</v>
      </c>
      <c r="B47" s="36">
        <v>18</v>
      </c>
      <c r="C47" s="43" t="s">
        <v>45</v>
      </c>
      <c r="D47" s="36"/>
      <c r="E47" s="37" t="s">
        <v>70</v>
      </c>
      <c r="F47" s="51" t="s">
        <v>43</v>
      </c>
      <c r="G47" s="59" t="s">
        <v>44</v>
      </c>
      <c r="H47" s="39"/>
      <c r="I47" s="39"/>
    </row>
    <row r="48" spans="1:9" ht="17.25" x14ac:dyDescent="0.3">
      <c r="A48" s="25">
        <v>39</v>
      </c>
      <c r="B48" s="36"/>
      <c r="C48" s="43"/>
      <c r="D48" s="36"/>
      <c r="E48" s="37"/>
      <c r="F48" s="51"/>
      <c r="G48" s="59"/>
      <c r="H48" s="39"/>
      <c r="I48" s="39"/>
    </row>
    <row r="49" spans="1:9" ht="17.25" x14ac:dyDescent="0.3">
      <c r="A49" s="25">
        <v>40</v>
      </c>
      <c r="B49" s="36"/>
      <c r="C49" s="43"/>
      <c r="D49" s="36"/>
      <c r="E49" s="37"/>
      <c r="F49" s="51"/>
      <c r="G49" s="59"/>
      <c r="H49" s="39"/>
      <c r="I49" s="39"/>
    </row>
    <row r="50" spans="1:9" ht="17.25" x14ac:dyDescent="0.3">
      <c r="A50" s="25">
        <v>41</v>
      </c>
      <c r="B50" s="36"/>
      <c r="C50" s="43"/>
      <c r="D50" s="36"/>
      <c r="E50" s="37"/>
      <c r="F50" s="51"/>
      <c r="G50" s="59"/>
      <c r="H50" s="39"/>
      <c r="I50" s="39"/>
    </row>
    <row r="51" spans="1:9" ht="17.25" x14ac:dyDescent="0.25">
      <c r="A51" s="25">
        <v>42</v>
      </c>
      <c r="B51" s="36"/>
      <c r="C51" s="43"/>
      <c r="D51" s="36"/>
      <c r="E51" s="40"/>
      <c r="F51" s="51"/>
      <c r="G51" s="59"/>
      <c r="H51" s="39"/>
      <c r="I51" s="39"/>
    </row>
    <row r="52" spans="1:9" ht="17.25" x14ac:dyDescent="0.25">
      <c r="A52" s="25">
        <v>43</v>
      </c>
      <c r="B52" s="36"/>
      <c r="C52" s="43"/>
      <c r="D52" s="36"/>
      <c r="E52" s="40"/>
      <c r="F52" s="51"/>
      <c r="G52" s="59"/>
      <c r="H52" s="39"/>
      <c r="I52" s="39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8" priority="20" operator="equal">
      <formula>#REF!</formula>
    </cfRule>
    <cfRule type="cellIs" dxfId="7" priority="21" operator="equal">
      <formula>$L$15</formula>
    </cfRule>
  </conditionalFormatting>
  <conditionalFormatting sqref="D9:D1048576 D1:D7">
    <cfRule type="containsText" dxfId="6" priority="17" operator="containsText" text="Closed">
      <formula>NOT(ISERROR(SEARCH("Closed",D1)))</formula>
    </cfRule>
  </conditionalFormatting>
  <conditionalFormatting sqref="D17:D20">
    <cfRule type="cellIs" dxfId="5" priority="11" operator="equal">
      <formula>#REF!</formula>
    </cfRule>
    <cfRule type="cellIs" dxfId="4" priority="12" operator="equal">
      <formula>$L$15</formula>
    </cfRule>
  </conditionalFormatting>
  <conditionalFormatting sqref="D22">
    <cfRule type="cellIs" dxfId="3" priority="9" operator="equal">
      <formula>#REF!</formula>
    </cfRule>
    <cfRule type="cellIs" dxfId="2" priority="10" operator="equal">
      <formula>$L$15</formula>
    </cfRule>
  </conditionalFormatting>
  <conditionalFormatting sqref="D24:D27">
    <cfRule type="cellIs" dxfId="1" priority="1" operator="equal">
      <formula>#REF!</formula>
    </cfRule>
    <cfRule type="cellIs" dxfId="0" priority="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6</xdr:col>
                <xdr:colOff>2152650</xdr:colOff>
                <xdr:row>21</xdr:row>
                <xdr:rowOff>180975</xdr:rowOff>
              </from>
              <to>
                <xdr:col>6</xdr:col>
                <xdr:colOff>3067050</xdr:colOff>
                <xdr:row>21</xdr:row>
                <xdr:rowOff>866775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e7416b-4f29-47bd-821a-3cf1bd6471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7A053D-B5B5-4AA5-B946-FB2F9C718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2023-12-25T12:26:20Z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